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0265" windowHeight="7815"/>
  </bookViews>
  <sheets>
    <sheet name="Sayfa1" sheetId="1" r:id="rId1"/>
    <sheet name="Sayfa2" sheetId="2" r:id="rId2"/>
    <sheet name="Sayfa3" sheetId="3" r:id="rId3"/>
  </sheets>
  <calcPr calcId="125725"/>
</workbook>
</file>

<file path=xl/calcChain.xml><?xml version="1.0" encoding="utf-8"?>
<calcChain xmlns="http://schemas.openxmlformats.org/spreadsheetml/2006/main">
  <c r="E53" i="1"/>
  <c r="D53"/>
  <c r="H14"/>
  <c r="D40"/>
  <c r="E40"/>
  <c r="H40"/>
  <c r="C53"/>
  <c r="H52"/>
  <c r="C40"/>
</calcChain>
</file>

<file path=xl/sharedStrings.xml><?xml version="1.0" encoding="utf-8"?>
<sst xmlns="http://schemas.openxmlformats.org/spreadsheetml/2006/main" count="82" uniqueCount="80">
  <si>
    <t>GİDER</t>
  </si>
  <si>
    <t>GELİR</t>
  </si>
  <si>
    <t>S/N</t>
  </si>
  <si>
    <t>AÇIKLAMA</t>
  </si>
  <si>
    <t>TUTAR EŞİT PAYLI</t>
  </si>
  <si>
    <t>TUTAR M2 PAYLI</t>
  </si>
  <si>
    <t>SIRA NO</t>
  </si>
  <si>
    <t>TUTAR</t>
  </si>
  <si>
    <t>KASA</t>
  </si>
  <si>
    <t>2016 BÜTÇE GELİRLERİ</t>
  </si>
  <si>
    <t>AİDAT GELİRLERİ</t>
  </si>
  <si>
    <t>ORTAK ALAN SİGORTA</t>
  </si>
  <si>
    <t>KAT MALİKLERİNİN EK ÖDEME VE HAK SAHİBİ OLDUĞU GÖREVLİ</t>
  </si>
  <si>
    <t>REKLAM GELİRLERİ</t>
  </si>
  <si>
    <t>PERSONEL *</t>
  </si>
  <si>
    <t>GENEL ORTAK ELEKTRİK (BLOK, PEYZAJ VE ÇEVRE)</t>
  </si>
  <si>
    <t>PEYZAJ BAKIM , KORUMA VE ONARIM</t>
  </si>
  <si>
    <t>GENEL ORTAK SU (BLOK, PEYZAJ VE ÇEVRE)</t>
  </si>
  <si>
    <t>ASANSÖR BAKIM, KORUMA VE ONARIM GİDERİ&amp;SÖZLEŞME</t>
  </si>
  <si>
    <t>HUZUR HAKLARI (TYYK,TYDK )**</t>
  </si>
  <si>
    <t>ASANSÖR (TSE) YILLIK PERİYODİK KONTROLÜ</t>
  </si>
  <si>
    <t>YANGIN ALGILAMA SİSTEMLERİ BAKIM, KORUMA VE ONARIM&amp;SÖZLEŞME</t>
  </si>
  <si>
    <t>İLAÇLAMA(ÇÖP KONTEYNER,BLOK ÇEVRE, PEYZAJ ALANI)</t>
  </si>
  <si>
    <t>YAYA ARAÇ KONROLLÜ GEÇİŞ SİSTEMLERİ BAKIM, KORUMA VE ONARIM</t>
  </si>
  <si>
    <t>JENARATÖRLERİN BAKIM, KORUMA, ONARIM VE YAKIT GİDERİ</t>
  </si>
  <si>
    <t>DIAFON SİSTEMİ BAKIM, ONARIM VE KORUMA</t>
  </si>
  <si>
    <t>HİDROFOR BAKIM, KORUMA, ONARIM VE BASINÇ DÜZENLEYİCİ DEĞİŞİMİ</t>
  </si>
  <si>
    <t>PARATONER BAKIM, KORUMA VE ONARIM, YILLIK PERİYODİK ÖLÇÜM</t>
  </si>
  <si>
    <t>TEMİZ SU HİDROFOR TANKI BAKIMI, ONARIM VE KORUMA</t>
  </si>
  <si>
    <t xml:space="preserve">ULAŞIM, NAKLİYE, HABERLEŞME </t>
  </si>
  <si>
    <t xml:space="preserve">YÖNETİM OFİS/BÜRO YÖNETİM </t>
  </si>
  <si>
    <t xml:space="preserve">HUKUK-MALİ MÜŞAVİR DANIŞMANLIĞI </t>
  </si>
  <si>
    <t xml:space="preserve">İŞ GÜVENLİĞİ UZMAN&amp;DOKTOR </t>
  </si>
  <si>
    <t>VERGİ, RESİM VE HARÇLAR</t>
  </si>
  <si>
    <t xml:space="preserve">BANKA İŞLEM </t>
  </si>
  <si>
    <t>ELEKTRİK, SU, İNŞAAT MUHTELİF BAKIM ONARIM VE KORUMA</t>
  </si>
  <si>
    <t>TEMİZLİK GİDERLERİ</t>
  </si>
  <si>
    <t xml:space="preserve">ÖN GÖRÜLMEYEN MUHTELİF BAKIM KORUMA VE ONARIM </t>
  </si>
  <si>
    <t>ORTAK ALAN, BLOK ÖN VE YAN GİRİŞLER DAHİL KAMERA ALIMI</t>
  </si>
  <si>
    <t>GÜVENLİK HİZMETİ *</t>
  </si>
  <si>
    <t>DAİRE KİRA BEDELLERİ/DİĞER GELİRLERDEN HARCAMA YAPACAĞI GİDERLER (AVANS)</t>
  </si>
  <si>
    <t>DÜKKAN KİRA GELİRLERİ</t>
  </si>
  <si>
    <t>HAVUZ BAKIM, KORUMA VE ONARIM &amp; İLAÇLAMASI***</t>
  </si>
  <si>
    <t xml:space="preserve">ÖN GÖRÜLMEYEN GİDERLER </t>
  </si>
  <si>
    <t>PEYZAJ ÇİM DEĞİŞİMİ, AĞAÇLANDIRMA VE KALICI BİTKİ/ÇİÇEK ALIMI</t>
  </si>
  <si>
    <t>BANKA (POS DAHİL)</t>
  </si>
  <si>
    <t>AVANS TOPLAMI</t>
  </si>
  <si>
    <t>AYLIK GELİRLER  GENEL TOPLAMI</t>
  </si>
  <si>
    <t>GİDERLER GENEL TOPLAMI</t>
  </si>
  <si>
    <t>TOPLAM</t>
  </si>
  <si>
    <t>DEVİR TOPLAMI</t>
  </si>
  <si>
    <t>YATIRIM/AVANS HARCAMA GELİRLERİ</t>
  </si>
  <si>
    <t xml:space="preserve">2015 DEVİR DÜKKAN KİRA </t>
  </si>
  <si>
    <t>2015 DEVİR KAPICI DAİRELERİ KİRA</t>
  </si>
  <si>
    <t>DİĞER GELİRLER(ATM, FAİZ VS)</t>
  </si>
  <si>
    <t>TV UYDU BAKIM ONARIM VE KORUMA</t>
  </si>
  <si>
    <t>01.02.2015 -31.01.2016 DÖNEMİ DEVİR</t>
  </si>
  <si>
    <t>ETKİNLİK GİDERLERİ</t>
  </si>
  <si>
    <t>MUHASEBE BİLGİSAYAR &amp;WEB TAKİBİ&amp;SÖZLEŞME</t>
  </si>
  <si>
    <t>KAPICI DAİRELERİ KİRA GELİRLERİ</t>
  </si>
  <si>
    <t>RÖGAR KAPAKLARININ DÜZENLENMESİ VE BLOK HAVALANDIRMA</t>
  </si>
  <si>
    <t>** 2015 YILINDA TOPLU YAPI TEMSİLCİLER KURULU 21 KİŞİ (TYTK), TOPLU YAPI YÖNETİM KURULU 5 KİŞİ (TYYK), TOPLU YAPI DENETİM KURULU 3 KİŞİ (TYDK) KENDİ TALEPLERİ DOĞRULTUSUNDA HUZUR HAKKI ALMAMIŞTIR.</t>
  </si>
  <si>
    <t>MAL SAHİPLERİNDEN ALINACAK AVANS TOPLAMI</t>
  </si>
  <si>
    <t>BLOK YÖNETİCİ VE TEMSİLCİLERİ (TYTK) HAKKI HUZUR ( 7 BLOK )**</t>
  </si>
  <si>
    <t>SANDALYE, SEZLONG, ŞEMSİYE VE MİNDER ALIMI</t>
  </si>
  <si>
    <t>CATILARIN YENİLENMESİ</t>
  </si>
  <si>
    <t>01.02.2016-01.02.2017 AİDAT SU FAİZ GELİRİ</t>
  </si>
  <si>
    <t>* KIDEM TAZMİNAT, İHBAR SÜRESİ, FAZLA MESAİ, YILLIK İZİN, SGK, VERGİ VE KDV (GÜVENLİK PERSONELİ İÇİN) HARİÇDİR. AYRICA YAZ DÖNEMİ İÇİN 4 PERSONEL GECİCİ İŞÇİ ALIMI YAPILACAKTIR. (1 TEKNİK, 1 PEYZAJ, 2 HAVUZ SORUMLUSU, 2 KAFETERYA SORUMLUSU)</t>
  </si>
  <si>
    <t>EMLAK KONUT MAVİŞEHİR EVLERİ A BÖLGESİ TOPLU YAPI YÖNETİMİ 01.02.2016-01.02.2017 DÖNEMİ KESİNLEŞEN İŞLETME VE YATIRIM BÜTÇESİ</t>
  </si>
  <si>
    <t>İCRA AİDAT SU (FAİZ DAHİL)</t>
  </si>
  <si>
    <t>TAHMİNİ AİDAT SU FAİZ GELİRİ</t>
  </si>
  <si>
    <t xml:space="preserve">İLETİŞİM, POSTA VE KARGO </t>
  </si>
  <si>
    <t>AYLIK TOPLANMASI GEREKEN:1634582,59:12=136215,22 TL</t>
  </si>
  <si>
    <t>2015 YILI ORTALAMA AYLIK TAHAKKUK:113317 TL</t>
  </si>
  <si>
    <t xml:space="preserve"> AİDAT ARTIŞI:%20 (136215,22:113317)</t>
  </si>
  <si>
    <t>SU YUMUŞATMA SİSTEMİ VE KABİN</t>
  </si>
  <si>
    <t>230000:81160=2,84</t>
  </si>
  <si>
    <t>182 M2 DAİRE İÇİN =2,84*182=517 TL</t>
  </si>
  <si>
    <t>DEVİRDEN GELEN AİDAT VE SU(FAİZ DAHİL)</t>
  </si>
  <si>
    <t>1 ARSA PAYINA DÜŞECEK AVANS KATSAYISI:2,84</t>
  </si>
</sst>
</file>

<file path=xl/styles.xml><?xml version="1.0" encoding="utf-8"?>
<styleSheet xmlns="http://schemas.openxmlformats.org/spreadsheetml/2006/main">
  <numFmts count="1">
    <numFmt numFmtId="164" formatCode="#,##0.00\ &quot;TL&quot;"/>
  </numFmts>
  <fonts count="5">
    <font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7" xfId="0" applyBorder="1"/>
    <xf numFmtId="164" fontId="0" fillId="0" borderId="7" xfId="0" applyNumberFormat="1" applyBorder="1"/>
    <xf numFmtId="0" fontId="1" fillId="0" borderId="8" xfId="0" applyFont="1" applyBorder="1"/>
    <xf numFmtId="164" fontId="0" fillId="0" borderId="9" xfId="0" applyNumberFormat="1" applyFill="1" applyBorder="1"/>
    <xf numFmtId="0" fontId="0" fillId="0" borderId="9" xfId="0" applyFill="1" applyBorder="1"/>
    <xf numFmtId="0" fontId="1" fillId="0" borderId="10" xfId="0" applyFont="1" applyBorder="1"/>
    <xf numFmtId="0" fontId="0" fillId="0" borderId="11" xfId="0" applyBorder="1"/>
    <xf numFmtId="0" fontId="1" fillId="0" borderId="12" xfId="0" applyNumberFormat="1" applyFont="1" applyBorder="1"/>
    <xf numFmtId="0" fontId="1" fillId="0" borderId="13" xfId="0" applyNumberFormat="1" applyFont="1" applyBorder="1"/>
    <xf numFmtId="0" fontId="0" fillId="0" borderId="7" xfId="0" applyNumberFormat="1" applyBorder="1"/>
    <xf numFmtId="0" fontId="0" fillId="0" borderId="0" xfId="0" applyNumberFormat="1" applyBorder="1"/>
    <xf numFmtId="0" fontId="0" fillId="0" borderId="7" xfId="0" applyBorder="1" applyAlignment="1">
      <alignment horizontal="center"/>
    </xf>
    <xf numFmtId="0" fontId="3" fillId="0" borderId="11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3" fillId="0" borderId="7" xfId="0" applyNumberFormat="1" applyFont="1" applyBorder="1"/>
    <xf numFmtId="0" fontId="4" fillId="0" borderId="7" xfId="0" applyFont="1" applyBorder="1"/>
    <xf numFmtId="164" fontId="4" fillId="0" borderId="7" xfId="0" applyNumberFormat="1" applyFont="1" applyBorder="1"/>
    <xf numFmtId="0" fontId="4" fillId="0" borderId="9" xfId="0" applyFont="1" applyFill="1" applyBorder="1"/>
    <xf numFmtId="0" fontId="4" fillId="0" borderId="11" xfId="0" applyFont="1" applyBorder="1"/>
    <xf numFmtId="0" fontId="4" fillId="0" borderId="7" xfId="0" applyFont="1" applyBorder="1" applyAlignment="1">
      <alignment horizontal="center"/>
    </xf>
    <xf numFmtId="0" fontId="4" fillId="0" borderId="7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topLeftCell="B22" workbookViewId="0">
      <selection activeCell="G32" sqref="G32"/>
    </sheetView>
  </sheetViews>
  <sheetFormatPr defaultRowHeight="15"/>
  <cols>
    <col min="1" max="1" width="3.28515625" customWidth="1"/>
    <col min="2" max="2" width="74.7109375" customWidth="1"/>
    <col min="3" max="3" width="14.140625" customWidth="1"/>
    <col min="4" max="4" width="13.85546875" customWidth="1"/>
    <col min="5" max="5" width="15.42578125" customWidth="1"/>
    <col min="6" max="6" width="7.140625" customWidth="1"/>
    <col min="7" max="7" width="43.5703125" customWidth="1"/>
    <col min="8" max="8" width="15.42578125" customWidth="1"/>
    <col min="9" max="9" width="0.140625" customWidth="1"/>
  </cols>
  <sheetData>
    <row r="1" spans="1:9">
      <c r="A1" s="24" t="s">
        <v>68</v>
      </c>
      <c r="B1" s="25"/>
      <c r="C1" s="25"/>
      <c r="D1" s="25"/>
      <c r="E1" s="25"/>
      <c r="F1" s="25"/>
      <c r="G1" s="25"/>
      <c r="H1" s="25"/>
      <c r="I1" s="26"/>
    </row>
    <row r="2" spans="1:9" ht="15.75" thickBot="1">
      <c r="A2" s="27"/>
      <c r="B2" s="28"/>
      <c r="C2" s="28"/>
      <c r="D2" s="28"/>
      <c r="E2" s="28"/>
      <c r="F2" s="28"/>
      <c r="G2" s="28"/>
      <c r="H2" s="28"/>
      <c r="I2" s="29"/>
    </row>
    <row r="3" spans="1:9">
      <c r="A3" s="24" t="s">
        <v>0</v>
      </c>
      <c r="B3" s="25"/>
      <c r="C3" s="25"/>
      <c r="D3" s="25"/>
      <c r="E3" s="26"/>
      <c r="F3" s="24" t="s">
        <v>1</v>
      </c>
      <c r="G3" s="25"/>
      <c r="H3" s="25"/>
      <c r="I3" s="26"/>
    </row>
    <row r="4" spans="1:9" ht="15.75" thickBot="1">
      <c r="A4" s="27"/>
      <c r="B4" s="28"/>
      <c r="C4" s="28"/>
      <c r="D4" s="28"/>
      <c r="E4" s="29"/>
      <c r="F4" s="27"/>
      <c r="G4" s="28"/>
      <c r="H4" s="28"/>
      <c r="I4" s="29"/>
    </row>
    <row r="5" spans="1:9">
      <c r="A5" s="3" t="s">
        <v>2</v>
      </c>
      <c r="B5" s="3" t="s">
        <v>3</v>
      </c>
      <c r="C5" s="3" t="s">
        <v>4</v>
      </c>
      <c r="D5" s="3" t="s">
        <v>5</v>
      </c>
      <c r="E5" s="16" t="s">
        <v>49</v>
      </c>
      <c r="F5" s="3" t="s">
        <v>6</v>
      </c>
      <c r="G5" s="6" t="s">
        <v>3</v>
      </c>
      <c r="H5" s="8" t="s">
        <v>7</v>
      </c>
      <c r="I5" s="9"/>
    </row>
    <row r="6" spans="1:9">
      <c r="A6" s="1">
        <v>1</v>
      </c>
      <c r="B6" s="1" t="s">
        <v>39</v>
      </c>
      <c r="C6" s="2">
        <v>542000</v>
      </c>
      <c r="D6" s="2">
        <v>0</v>
      </c>
      <c r="E6" s="2">
        <v>542000</v>
      </c>
      <c r="F6" s="1"/>
      <c r="G6" s="13" t="s">
        <v>56</v>
      </c>
      <c r="H6" s="2"/>
      <c r="I6" s="10"/>
    </row>
    <row r="7" spans="1:9">
      <c r="A7" s="1">
        <v>2</v>
      </c>
      <c r="B7" s="1" t="s">
        <v>14</v>
      </c>
      <c r="C7" s="2">
        <v>455000</v>
      </c>
      <c r="D7" s="2">
        <v>0</v>
      </c>
      <c r="E7" s="2">
        <v>455000</v>
      </c>
      <c r="F7" s="12">
        <v>1</v>
      </c>
      <c r="G7" s="7" t="s">
        <v>8</v>
      </c>
      <c r="H7" s="2">
        <v>1552.49</v>
      </c>
      <c r="I7" s="10"/>
    </row>
    <row r="8" spans="1:9">
      <c r="A8" s="1">
        <v>3</v>
      </c>
      <c r="B8" s="1" t="s">
        <v>63</v>
      </c>
      <c r="C8" s="2">
        <v>28800</v>
      </c>
      <c r="D8" s="2">
        <v>0</v>
      </c>
      <c r="E8" s="2">
        <v>28800</v>
      </c>
      <c r="F8" s="12">
        <v>2</v>
      </c>
      <c r="G8" s="7" t="s">
        <v>45</v>
      </c>
      <c r="H8" s="2">
        <v>146194.99</v>
      </c>
      <c r="I8" s="10"/>
    </row>
    <row r="9" spans="1:9">
      <c r="A9" s="1">
        <v>4</v>
      </c>
      <c r="B9" s="1" t="s">
        <v>19</v>
      </c>
      <c r="C9" s="2">
        <v>46800</v>
      </c>
      <c r="D9" s="2">
        <v>0</v>
      </c>
      <c r="E9" s="2">
        <v>46800</v>
      </c>
      <c r="F9" s="12">
        <v>3</v>
      </c>
      <c r="G9" s="7" t="s">
        <v>69</v>
      </c>
      <c r="H9" s="2">
        <v>10685.72</v>
      </c>
      <c r="I9" s="10"/>
    </row>
    <row r="10" spans="1:9">
      <c r="A10" s="1">
        <v>5</v>
      </c>
      <c r="B10" s="1" t="s">
        <v>11</v>
      </c>
      <c r="C10" s="2">
        <v>20000</v>
      </c>
      <c r="D10" s="2">
        <v>0</v>
      </c>
      <c r="E10" s="2">
        <v>20000</v>
      </c>
      <c r="F10" s="12">
        <v>4</v>
      </c>
      <c r="G10" s="7" t="s">
        <v>78</v>
      </c>
      <c r="H10" s="4">
        <v>139584.21</v>
      </c>
      <c r="I10" s="10"/>
    </row>
    <row r="11" spans="1:9">
      <c r="A11" s="1">
        <v>6</v>
      </c>
      <c r="B11" s="1" t="s">
        <v>55</v>
      </c>
      <c r="C11" s="2">
        <v>10000</v>
      </c>
      <c r="D11" s="2">
        <v>0</v>
      </c>
      <c r="E11" s="2">
        <v>10000</v>
      </c>
      <c r="F11" s="12"/>
      <c r="G11" s="21"/>
      <c r="H11" s="2"/>
      <c r="I11" s="10"/>
    </row>
    <row r="12" spans="1:9">
      <c r="A12" s="1">
        <v>7</v>
      </c>
      <c r="B12" s="5" t="s">
        <v>36</v>
      </c>
      <c r="C12" s="4">
        <v>15000</v>
      </c>
      <c r="D12" s="2">
        <v>0</v>
      </c>
      <c r="E12" s="4">
        <v>15000</v>
      </c>
      <c r="F12" s="12"/>
      <c r="G12" s="21" t="s">
        <v>66</v>
      </c>
      <c r="H12" s="2"/>
      <c r="I12" s="10"/>
    </row>
    <row r="13" spans="1:9">
      <c r="A13" s="1">
        <v>8</v>
      </c>
      <c r="B13" s="1" t="s">
        <v>31</v>
      </c>
      <c r="C13" s="2">
        <v>23000</v>
      </c>
      <c r="D13" s="2">
        <v>0</v>
      </c>
      <c r="E13" s="2">
        <v>23000</v>
      </c>
      <c r="F13" s="12">
        <v>5</v>
      </c>
      <c r="G13" s="21" t="s">
        <v>70</v>
      </c>
      <c r="H13" s="2">
        <v>50000</v>
      </c>
      <c r="I13" s="10"/>
    </row>
    <row r="14" spans="1:9">
      <c r="A14" s="1">
        <v>9</v>
      </c>
      <c r="B14" s="5" t="s">
        <v>32</v>
      </c>
      <c r="C14" s="2">
        <v>7500</v>
      </c>
      <c r="D14" s="2">
        <v>0</v>
      </c>
      <c r="E14" s="2">
        <v>7500</v>
      </c>
      <c r="F14" s="12"/>
      <c r="G14" s="13" t="s">
        <v>50</v>
      </c>
      <c r="H14" s="2">
        <f>SUM(H7:H13)</f>
        <v>348017.41</v>
      </c>
      <c r="I14" s="10"/>
    </row>
    <row r="15" spans="1:9">
      <c r="A15" s="1">
        <v>10</v>
      </c>
      <c r="B15" s="1" t="s">
        <v>58</v>
      </c>
      <c r="C15" s="2">
        <v>14000</v>
      </c>
      <c r="D15" s="2">
        <v>0</v>
      </c>
      <c r="E15" s="2">
        <v>14000</v>
      </c>
      <c r="F15" s="12"/>
      <c r="G15" s="7"/>
      <c r="H15" s="2"/>
      <c r="I15" s="10"/>
    </row>
    <row r="16" spans="1:9">
      <c r="A16" s="1">
        <v>11</v>
      </c>
      <c r="B16" s="1" t="s">
        <v>29</v>
      </c>
      <c r="C16" s="2">
        <v>10000</v>
      </c>
      <c r="D16" s="2">
        <v>0</v>
      </c>
      <c r="E16" s="2">
        <v>10000</v>
      </c>
      <c r="F16" s="12"/>
      <c r="G16" s="13" t="s">
        <v>9</v>
      </c>
      <c r="H16" s="2"/>
      <c r="I16" s="10"/>
    </row>
    <row r="17" spans="1:9">
      <c r="A17" s="1">
        <v>12</v>
      </c>
      <c r="B17" s="1" t="s">
        <v>30</v>
      </c>
      <c r="C17" s="2">
        <v>5000</v>
      </c>
      <c r="D17" s="2">
        <v>0</v>
      </c>
      <c r="E17" s="2">
        <v>5000</v>
      </c>
      <c r="F17" s="12">
        <v>6</v>
      </c>
      <c r="G17" s="7" t="s">
        <v>10</v>
      </c>
      <c r="H17" s="17">
        <v>1634582.59</v>
      </c>
      <c r="I17" s="10"/>
    </row>
    <row r="18" spans="1:9">
      <c r="A18" s="1">
        <v>13</v>
      </c>
      <c r="B18" s="5" t="s">
        <v>33</v>
      </c>
      <c r="C18" s="2">
        <v>6000</v>
      </c>
      <c r="D18" s="2">
        <v>0</v>
      </c>
      <c r="E18" s="2">
        <v>6000</v>
      </c>
      <c r="F18" s="12"/>
      <c r="G18" s="7"/>
      <c r="H18" s="2"/>
      <c r="I18" s="10"/>
    </row>
    <row r="19" spans="1:9">
      <c r="A19" s="1">
        <v>14</v>
      </c>
      <c r="B19" s="1" t="s">
        <v>34</v>
      </c>
      <c r="C19" s="2">
        <v>5000</v>
      </c>
      <c r="D19" s="2">
        <v>0</v>
      </c>
      <c r="E19" s="2">
        <v>5000</v>
      </c>
      <c r="F19" s="12"/>
      <c r="G19" s="7"/>
      <c r="H19" s="2"/>
      <c r="I19" s="10"/>
    </row>
    <row r="20" spans="1:9">
      <c r="A20" s="1">
        <v>15</v>
      </c>
      <c r="B20" s="1" t="s">
        <v>71</v>
      </c>
      <c r="C20" s="2">
        <v>10000</v>
      </c>
      <c r="D20" s="2">
        <v>0</v>
      </c>
      <c r="E20" s="2">
        <v>10000</v>
      </c>
      <c r="F20" s="12"/>
      <c r="G20" s="7"/>
      <c r="H20" s="2"/>
      <c r="I20" s="10"/>
    </row>
    <row r="21" spans="1:9">
      <c r="A21" s="1">
        <v>16</v>
      </c>
      <c r="B21" s="1" t="s">
        <v>57</v>
      </c>
      <c r="C21" s="2">
        <v>10000</v>
      </c>
      <c r="D21" s="2">
        <v>0</v>
      </c>
      <c r="E21" s="2">
        <v>10000</v>
      </c>
      <c r="F21" s="12"/>
      <c r="G21" s="7"/>
      <c r="H21" s="2"/>
      <c r="I21" s="10"/>
    </row>
    <row r="22" spans="1:9">
      <c r="A22" s="1">
        <v>17</v>
      </c>
      <c r="B22" s="1" t="s">
        <v>18</v>
      </c>
      <c r="C22" s="2">
        <v>0</v>
      </c>
      <c r="D22" s="2">
        <v>80000</v>
      </c>
      <c r="E22" s="2">
        <v>80000</v>
      </c>
      <c r="F22" s="12"/>
      <c r="G22" s="13"/>
      <c r="H22" s="2"/>
      <c r="I22" s="10"/>
    </row>
    <row r="23" spans="1:9">
      <c r="A23" s="1">
        <v>18</v>
      </c>
      <c r="B23" s="1" t="s">
        <v>20</v>
      </c>
      <c r="C23" s="2">
        <v>0</v>
      </c>
      <c r="D23" s="2">
        <v>3500</v>
      </c>
      <c r="E23" s="2">
        <v>3500</v>
      </c>
      <c r="F23" s="12"/>
      <c r="G23" s="13"/>
      <c r="H23" s="2"/>
      <c r="I23" s="10"/>
    </row>
    <row r="24" spans="1:9">
      <c r="A24" s="1">
        <v>19</v>
      </c>
      <c r="B24" s="1" t="s">
        <v>21</v>
      </c>
      <c r="C24" s="2">
        <v>0</v>
      </c>
      <c r="D24" s="2">
        <v>60000</v>
      </c>
      <c r="E24" s="2">
        <v>60000</v>
      </c>
      <c r="F24" s="12"/>
      <c r="G24" s="7" t="s">
        <v>72</v>
      </c>
      <c r="H24" s="2"/>
      <c r="I24" s="10"/>
    </row>
    <row r="25" spans="1:9">
      <c r="A25" s="1">
        <v>20</v>
      </c>
      <c r="B25" s="1" t="s">
        <v>15</v>
      </c>
      <c r="C25" s="2">
        <v>0</v>
      </c>
      <c r="D25" s="2">
        <v>105000</v>
      </c>
      <c r="E25" s="2">
        <v>105000</v>
      </c>
      <c r="F25" s="12"/>
      <c r="G25" s="7" t="s">
        <v>73</v>
      </c>
      <c r="H25" s="2"/>
      <c r="I25" s="10"/>
    </row>
    <row r="26" spans="1:9">
      <c r="A26" s="1">
        <v>21</v>
      </c>
      <c r="B26" s="1" t="s">
        <v>17</v>
      </c>
      <c r="C26" s="2">
        <v>0</v>
      </c>
      <c r="D26" s="2">
        <v>140000</v>
      </c>
      <c r="E26" s="2">
        <v>140000</v>
      </c>
      <c r="F26" s="12"/>
      <c r="G26" s="7"/>
      <c r="H26" s="2"/>
      <c r="I26" s="10"/>
    </row>
    <row r="27" spans="1:9">
      <c r="A27" s="1">
        <v>22</v>
      </c>
      <c r="B27" s="1" t="s">
        <v>16</v>
      </c>
      <c r="C27" s="2">
        <v>0</v>
      </c>
      <c r="D27" s="2">
        <v>30000</v>
      </c>
      <c r="E27" s="2">
        <v>30000</v>
      </c>
      <c r="F27" s="12"/>
      <c r="G27" s="7"/>
      <c r="H27" s="2"/>
      <c r="I27" s="11"/>
    </row>
    <row r="28" spans="1:9">
      <c r="A28" s="1">
        <v>23</v>
      </c>
      <c r="B28" s="1" t="s">
        <v>22</v>
      </c>
      <c r="C28" s="2">
        <v>0</v>
      </c>
      <c r="D28" s="2">
        <v>20000</v>
      </c>
      <c r="E28" s="2">
        <v>20000</v>
      </c>
      <c r="F28" s="12"/>
      <c r="G28" s="7"/>
      <c r="H28" s="2"/>
      <c r="I28" s="10"/>
    </row>
    <row r="29" spans="1:9">
      <c r="A29" s="1">
        <v>24</v>
      </c>
      <c r="B29" s="5" t="s">
        <v>23</v>
      </c>
      <c r="C29" s="2">
        <v>0</v>
      </c>
      <c r="D29" s="2">
        <v>30000</v>
      </c>
      <c r="E29" s="2">
        <v>30000</v>
      </c>
      <c r="F29" s="12"/>
      <c r="G29" s="13" t="s">
        <v>74</v>
      </c>
      <c r="H29" s="2"/>
      <c r="I29" s="10"/>
    </row>
    <row r="30" spans="1:9">
      <c r="A30" s="1">
        <v>25</v>
      </c>
      <c r="B30" s="1" t="s">
        <v>24</v>
      </c>
      <c r="C30" s="2">
        <v>0</v>
      </c>
      <c r="D30" s="2">
        <v>15000</v>
      </c>
      <c r="E30" s="2">
        <v>15000</v>
      </c>
      <c r="F30" s="12"/>
      <c r="G30" s="7"/>
      <c r="H30" s="2"/>
      <c r="I30" s="10"/>
    </row>
    <row r="31" spans="1:9">
      <c r="A31" s="1">
        <v>26</v>
      </c>
      <c r="B31" t="s">
        <v>27</v>
      </c>
      <c r="C31" s="2">
        <v>0</v>
      </c>
      <c r="D31" s="2">
        <v>2500</v>
      </c>
      <c r="E31" s="2">
        <v>2500</v>
      </c>
      <c r="F31" s="12"/>
      <c r="G31" s="7"/>
      <c r="H31" s="2"/>
      <c r="I31" s="10"/>
    </row>
    <row r="32" spans="1:9">
      <c r="A32" s="1">
        <v>27</v>
      </c>
      <c r="B32" t="s">
        <v>42</v>
      </c>
      <c r="C32" s="2">
        <v>0</v>
      </c>
      <c r="D32" s="2">
        <v>53500</v>
      </c>
      <c r="E32" s="2">
        <v>53500</v>
      </c>
      <c r="F32" s="12"/>
      <c r="G32" s="13" t="s">
        <v>79</v>
      </c>
      <c r="H32" s="2"/>
      <c r="I32" s="10"/>
    </row>
    <row r="33" spans="1:9">
      <c r="A33" s="1">
        <v>28</v>
      </c>
      <c r="B33" s="1" t="s">
        <v>26</v>
      </c>
      <c r="C33" s="2">
        <v>0</v>
      </c>
      <c r="D33" s="2">
        <v>25000</v>
      </c>
      <c r="E33" s="2">
        <v>25000</v>
      </c>
      <c r="F33" s="12"/>
      <c r="G33" s="7"/>
      <c r="H33" s="2"/>
      <c r="I33" s="10"/>
    </row>
    <row r="34" spans="1:9">
      <c r="A34" s="1">
        <v>29</v>
      </c>
      <c r="B34" s="1" t="s">
        <v>25</v>
      </c>
      <c r="C34" s="2">
        <v>0</v>
      </c>
      <c r="D34" s="2">
        <v>10000</v>
      </c>
      <c r="E34" s="2">
        <v>10000</v>
      </c>
      <c r="F34" s="12"/>
      <c r="G34" s="7" t="s">
        <v>76</v>
      </c>
      <c r="H34" s="2"/>
      <c r="I34" s="10"/>
    </row>
    <row r="35" spans="1:9">
      <c r="A35" s="1">
        <v>30</v>
      </c>
      <c r="B35" s="1" t="s">
        <v>28</v>
      </c>
      <c r="C35" s="2">
        <v>0</v>
      </c>
      <c r="D35" s="2">
        <v>10000</v>
      </c>
      <c r="E35" s="2">
        <v>10000</v>
      </c>
      <c r="F35" s="12"/>
      <c r="G35" s="7"/>
      <c r="H35" s="2"/>
      <c r="I35" s="10"/>
    </row>
    <row r="36" spans="1:9">
      <c r="A36" s="1">
        <v>31</v>
      </c>
      <c r="B36" s="5" t="s">
        <v>35</v>
      </c>
      <c r="C36" s="2">
        <v>0</v>
      </c>
      <c r="D36" s="2">
        <v>180000</v>
      </c>
      <c r="E36" s="2">
        <v>180000</v>
      </c>
      <c r="F36" s="12"/>
      <c r="G36" s="7" t="s">
        <v>77</v>
      </c>
      <c r="H36" s="2"/>
      <c r="I36" s="10"/>
    </row>
    <row r="37" spans="1:9">
      <c r="A37" s="1">
        <v>32</v>
      </c>
      <c r="B37" s="1" t="s">
        <v>37</v>
      </c>
      <c r="C37" s="2">
        <v>0</v>
      </c>
      <c r="D37" s="2">
        <v>5000</v>
      </c>
      <c r="E37" s="2">
        <v>5000</v>
      </c>
      <c r="F37" s="12"/>
      <c r="G37" s="7"/>
      <c r="H37" s="2"/>
      <c r="I37" s="10"/>
    </row>
    <row r="38" spans="1:9">
      <c r="A38" s="18">
        <v>33</v>
      </c>
      <c r="B38" s="1" t="s">
        <v>43</v>
      </c>
      <c r="C38" s="2">
        <v>0</v>
      </c>
      <c r="D38" s="2">
        <v>5000</v>
      </c>
      <c r="E38" s="2">
        <v>5000</v>
      </c>
      <c r="F38" s="12"/>
      <c r="G38" s="7"/>
      <c r="H38" s="2"/>
      <c r="I38" s="10"/>
    </row>
    <row r="39" spans="1:9">
      <c r="A39" s="18"/>
      <c r="B39" s="1"/>
      <c r="C39" s="2"/>
      <c r="D39" s="2"/>
      <c r="E39" s="2"/>
      <c r="F39" s="12"/>
      <c r="G39" s="7"/>
      <c r="H39" s="2"/>
      <c r="I39" s="10"/>
    </row>
    <row r="40" spans="1:9">
      <c r="A40" s="14">
        <v>36</v>
      </c>
      <c r="B40" s="14" t="s">
        <v>48</v>
      </c>
      <c r="C40" s="17">
        <f>SUM(C4:C39)</f>
        <v>1208100</v>
      </c>
      <c r="D40" s="17">
        <f>SUM(D6:D39)</f>
        <v>774500</v>
      </c>
      <c r="E40" s="17">
        <f>SUM(E6:E39)</f>
        <v>1982600</v>
      </c>
      <c r="F40" s="15">
        <v>7</v>
      </c>
      <c r="G40" s="13" t="s">
        <v>47</v>
      </c>
      <c r="H40" s="17">
        <f>SUM(H11:H14)</f>
        <v>398017.41</v>
      </c>
      <c r="I40" s="10"/>
    </row>
    <row r="41" spans="1:9">
      <c r="A41" s="14"/>
      <c r="B41" s="14"/>
      <c r="C41" s="17"/>
      <c r="D41" s="17"/>
      <c r="E41" s="17"/>
      <c r="F41" s="15"/>
      <c r="G41" s="13"/>
      <c r="H41" s="17"/>
      <c r="I41" s="10"/>
    </row>
    <row r="42" spans="1:9">
      <c r="A42" s="14"/>
      <c r="B42" s="14" t="s">
        <v>12</v>
      </c>
      <c r="C42" s="2"/>
      <c r="D42" s="2"/>
      <c r="E42" s="1"/>
      <c r="F42" s="12"/>
      <c r="G42" s="13" t="s">
        <v>51</v>
      </c>
      <c r="H42" s="2"/>
      <c r="I42" s="10"/>
    </row>
    <row r="43" spans="1:9">
      <c r="A43" s="1"/>
      <c r="B43" s="14" t="s">
        <v>40</v>
      </c>
      <c r="C43" s="1"/>
      <c r="D43" s="1"/>
      <c r="E43" s="1"/>
      <c r="F43" s="12"/>
      <c r="G43" s="7"/>
      <c r="H43" s="2"/>
      <c r="I43" s="10"/>
    </row>
    <row r="44" spans="1:9">
      <c r="A44" s="1"/>
      <c r="B44" s="14"/>
      <c r="C44" s="1"/>
      <c r="D44" s="1"/>
      <c r="E44" s="1"/>
      <c r="F44" s="12">
        <v>1</v>
      </c>
      <c r="G44" s="7" t="s">
        <v>41</v>
      </c>
      <c r="H44" s="2">
        <v>95000</v>
      </c>
      <c r="I44" s="2"/>
    </row>
    <row r="45" spans="1:9">
      <c r="A45" s="1">
        <v>1</v>
      </c>
      <c r="B45" s="1" t="s">
        <v>38</v>
      </c>
      <c r="C45" s="2">
        <v>0</v>
      </c>
      <c r="D45" s="2">
        <v>250000</v>
      </c>
      <c r="E45" s="2">
        <v>250000</v>
      </c>
      <c r="F45" s="12">
        <v>2</v>
      </c>
      <c r="G45" s="7" t="s">
        <v>59</v>
      </c>
      <c r="H45" s="2">
        <v>132600</v>
      </c>
      <c r="I45" s="2"/>
    </row>
    <row r="46" spans="1:9">
      <c r="A46" s="1">
        <v>2</v>
      </c>
      <c r="B46" s="1" t="s">
        <v>75</v>
      </c>
      <c r="C46" s="2">
        <v>0</v>
      </c>
      <c r="D46" s="2">
        <v>60000</v>
      </c>
      <c r="E46" s="2">
        <v>60000</v>
      </c>
      <c r="F46" s="12">
        <v>3</v>
      </c>
      <c r="G46" s="7" t="s">
        <v>13</v>
      </c>
      <c r="H46" s="2">
        <v>10000</v>
      </c>
      <c r="I46" s="2"/>
    </row>
    <row r="47" spans="1:9">
      <c r="A47" s="1">
        <v>3</v>
      </c>
      <c r="B47" s="1" t="s">
        <v>44</v>
      </c>
      <c r="C47" s="2">
        <v>0</v>
      </c>
      <c r="D47" s="2">
        <v>45196</v>
      </c>
      <c r="E47" s="2">
        <v>45196</v>
      </c>
      <c r="F47" s="12">
        <v>4</v>
      </c>
      <c r="G47" s="7" t="s">
        <v>54</v>
      </c>
      <c r="H47" s="2">
        <v>40000</v>
      </c>
      <c r="I47" s="2"/>
    </row>
    <row r="48" spans="1:9">
      <c r="A48" s="20">
        <v>4</v>
      </c>
      <c r="B48" s="18" t="s">
        <v>60</v>
      </c>
      <c r="C48" s="19">
        <v>0</v>
      </c>
      <c r="D48" s="19">
        <v>100000</v>
      </c>
      <c r="E48" s="19">
        <v>100000</v>
      </c>
      <c r="F48" s="12">
        <v>5</v>
      </c>
      <c r="G48" s="7" t="s">
        <v>52</v>
      </c>
      <c r="H48" s="2">
        <v>46032.01</v>
      </c>
      <c r="I48" s="2"/>
    </row>
    <row r="49" spans="1:9">
      <c r="A49" s="18">
        <v>5</v>
      </c>
      <c r="B49" s="1" t="s">
        <v>64</v>
      </c>
      <c r="C49" s="2">
        <v>0</v>
      </c>
      <c r="D49" s="2">
        <v>50000</v>
      </c>
      <c r="E49" s="2">
        <v>50000</v>
      </c>
      <c r="F49" s="12">
        <v>6</v>
      </c>
      <c r="G49" s="7" t="s">
        <v>53</v>
      </c>
      <c r="H49" s="2">
        <v>11563.99</v>
      </c>
      <c r="I49" s="2"/>
    </row>
    <row r="50" spans="1:9">
      <c r="A50" s="18">
        <v>6</v>
      </c>
      <c r="B50" s="1" t="s">
        <v>65</v>
      </c>
      <c r="C50" s="2">
        <v>0</v>
      </c>
      <c r="D50" s="2">
        <v>60000</v>
      </c>
      <c r="E50" s="2">
        <v>60000</v>
      </c>
      <c r="F50" s="12"/>
      <c r="G50" s="7"/>
      <c r="H50" s="2"/>
      <c r="I50" s="2"/>
    </row>
    <row r="51" spans="1:9">
      <c r="A51" s="18"/>
      <c r="B51" s="1"/>
      <c r="C51" s="2"/>
      <c r="D51" s="2"/>
      <c r="E51" s="2"/>
      <c r="F51" s="12"/>
      <c r="G51" s="7"/>
      <c r="H51" s="2"/>
      <c r="I51" s="2"/>
    </row>
    <row r="52" spans="1:9">
      <c r="A52" s="18"/>
      <c r="B52" s="18"/>
      <c r="C52" s="19"/>
      <c r="D52" s="19"/>
      <c r="E52" s="19"/>
      <c r="F52" s="22"/>
      <c r="G52" s="21" t="s">
        <v>51</v>
      </c>
      <c r="H52" s="19">
        <f>SUM(H44:H51)</f>
        <v>335196</v>
      </c>
      <c r="I52" s="23"/>
    </row>
    <row r="53" spans="1:9">
      <c r="A53" s="14"/>
      <c r="B53" s="18" t="s">
        <v>46</v>
      </c>
      <c r="C53" s="19">
        <f>SUM(C49:C52)</f>
        <v>0</v>
      </c>
      <c r="D53" s="19">
        <f>SUM(D45:D52)</f>
        <v>565196</v>
      </c>
      <c r="E53" s="19">
        <f>SUM(C53:D53)</f>
        <v>565196</v>
      </c>
      <c r="F53" s="15">
        <v>7</v>
      </c>
      <c r="G53" s="13" t="s">
        <v>62</v>
      </c>
      <c r="H53" s="17">
        <v>230000</v>
      </c>
      <c r="I53" s="11"/>
    </row>
    <row r="55" spans="1:9">
      <c r="B55" t="s">
        <v>67</v>
      </c>
    </row>
    <row r="56" spans="1:9">
      <c r="B56" t="s">
        <v>61</v>
      </c>
    </row>
  </sheetData>
  <mergeCells count="3">
    <mergeCell ref="A1:I2"/>
    <mergeCell ref="A3:E4"/>
    <mergeCell ref="F3:I4"/>
  </mergeCells>
  <pageMargins left="0" right="0" top="0" bottom="0" header="0.31496062992125984" footer="0.31496062992125984"/>
  <pageSetup paperSize="9" scale="7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nevin</dc:creator>
  <cp:lastModifiedBy>MANAGER</cp:lastModifiedBy>
  <cp:revision/>
  <cp:lastPrinted>2016-02-07T10:03:05Z</cp:lastPrinted>
  <dcterms:created xsi:type="dcterms:W3CDTF">2016-01-08T13:29:53Z</dcterms:created>
  <dcterms:modified xsi:type="dcterms:W3CDTF">2016-02-20T10:48:49Z</dcterms:modified>
</cp:coreProperties>
</file>